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<sst xmlns="http://schemas.openxmlformats.org/spreadsheetml/2006/main" uniqueCount="34">
  <si>
    <t>FINANCIAL DASHBOARD</t>
  </si>
  <si>
    <t>อัตราส่วนทางการเงิน</t>
  </si>
  <si>
    <t>ผลการคำนวณ</t>
  </si>
  <si>
    <t>1. การวิเคราะห์ด้านรายได้</t>
  </si>
  <si>
    <t>จำนวนแหล่งรายได้</t>
  </si>
  <si>
    <t>อัตราส่วนความอยู่รอด</t>
  </si>
  <si>
    <r>
      <rPr>
        <sz val="6"/>
        <color indexed="9"/>
        <rFont val="Tahoma"/>
      </rPr>
      <t>.</t>
    </r>
    <r>
      <rPr>
        <sz val="15"/>
        <color indexed="8"/>
        <rFont val="Tahoma"/>
      </rPr>
      <t>=</t>
    </r>
  </si>
  <si>
    <t>รายได้รวม</t>
  </si>
  <si>
    <t>เติมข้อมูลของคุณเอง</t>
  </si>
  <si>
    <t>ค่าใช้จ่ายรวม</t>
  </si>
  <si>
    <t>อัตราส่วนความมั่งคั่ง</t>
  </si>
  <si>
    <t>รายได้จากทรัพย์สิน</t>
  </si>
  <si>
    <t>2. การวิเคราะห์ด้านสภาพคล่อง</t>
  </si>
  <si>
    <t>สินทรัพย์ที่มีสภาพคล่อง</t>
  </si>
  <si>
    <t>อัตราส่วนสภาพคล่อง</t>
  </si>
  <si>
    <t>หนี้สินระยะสั้น</t>
  </si>
  <si>
    <t>อัตราส่วนสภาพคล่องพื้นฐาน</t>
  </si>
  <si>
    <t>รายจ่ายต่อเดือน</t>
  </si>
  <si>
    <t>อัตราส่วนสินทรัพย์ที่มีสภาพคล่องต่อความมั่งคั่งสุทธิ</t>
  </si>
  <si>
    <t>ความมั่งคั่งสุทธิ</t>
  </si>
  <si>
    <t>3. การวิเคราะห์ด้านหนี้สิ้น</t>
  </si>
  <si>
    <t>หนี้สินรวม</t>
  </si>
  <si>
    <t>อัตราส่วนหนี้สินต่อสินทรัพย์</t>
  </si>
  <si>
    <t>สินทรัพย์รวม</t>
  </si>
  <si>
    <t>เงินชำระคืนหนี้สิน</t>
  </si>
  <si>
    <t>อัตราส่วนการชำระคืนหนี้สินจากรายได้</t>
  </si>
  <si>
    <t>รายรับรวม</t>
  </si>
  <si>
    <t>เงินชำระคืนหนี้สินที่ไม่ใช่บ้านและที่ดิน</t>
  </si>
  <si>
    <t>อัตราส่วนการชำระคืนหนี้สินที่ไม่ใช่บ้านและที่ดินจากรายได้</t>
  </si>
  <si>
    <t>4. การวิเคราะห์ด้านการออมและการลงทุน</t>
  </si>
  <si>
    <t>เงินออมหรือเงินลงทุน</t>
  </si>
  <si>
    <t>อัตราส่วนการออม</t>
  </si>
  <si>
    <t>สินทรัพย์ลงทุน</t>
  </si>
  <si>
    <t>อัตราส่วนการลงทุน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</si>
</sst>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Helvetica Neue"/>
    </font>
    <font>
      <sz val="12"/>
      <color indexed="8"/>
      <name val="Helvetica Neue"/>
    </font>
    <font>
      <sz val="23"/>
      <color indexed="9"/>
      <name val="Arial Black"/>
    </font>
    <font>
      <b val="1"/>
      <sz val="10"/>
      <color indexed="8"/>
      <name val="Helvetica Neue"/>
    </font>
    <font>
      <b val="1"/>
      <sz val="16"/>
      <color indexed="8"/>
      <name val="Tahoma"/>
    </font>
    <font>
      <sz val="15"/>
      <color indexed="8"/>
      <name val="Tahoma"/>
    </font>
    <font>
      <sz val="6"/>
      <color indexed="9"/>
      <name val="Tahoma"/>
    </font>
    <font>
      <sz val="11"/>
      <color indexed="13"/>
      <name val="Tahoma"/>
    </font>
    <font>
      <sz val="15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0" fontId="3" fillId="3" borderId="1" applyNumberFormat="0" applyFont="1" applyFill="1" applyBorder="1" applyAlignment="1" applyProtection="0">
      <alignment vertical="top" wrapText="1"/>
    </xf>
    <xf numFmtId="49" fontId="4" borderId="1" applyNumberFormat="1" applyFont="1" applyFill="0" applyBorder="1" applyAlignment="1" applyProtection="0">
      <alignment horizontal="center" vertical="center" wrapText="1"/>
    </xf>
    <xf numFmtId="49" fontId="5" fillId="4" borderId="1" applyNumberFormat="1" applyFont="1" applyFill="1" applyBorder="1" applyAlignment="1" applyProtection="0">
      <alignment horizontal="left" vertical="center" wrapText="1"/>
    </xf>
    <xf numFmtId="0" fontId="0" borderId="1" applyNumberFormat="0" applyFont="1" applyFill="0" applyBorder="1" applyAlignment="1" applyProtection="0">
      <alignment vertical="top" wrapText="1"/>
    </xf>
    <xf numFmtId="0" fontId="5" borderId="2" applyNumberFormat="0" applyFont="1" applyFill="0" applyBorder="1" applyAlignment="1" applyProtection="0">
      <alignment horizontal="left" vertical="center" wrapText="1"/>
    </xf>
    <xf numFmtId="49" fontId="5" borderId="3" applyNumberFormat="1" applyFont="1" applyFill="0" applyBorder="1" applyAlignment="1" applyProtection="0">
      <alignment horizontal="left" vertical="center" wrapText="1"/>
    </xf>
    <xf numFmtId="0" fontId="5" borderId="1" applyNumberFormat="1" applyFont="1" applyFill="0" applyBorder="1" applyAlignment="1" applyProtection="0">
      <alignment horizontal="center" vertical="center" wrapText="1"/>
    </xf>
    <xf numFmtId="49" fontId="5" borderId="4" applyNumberFormat="1" applyFont="1" applyFill="0" applyBorder="1" applyAlignment="1" applyProtection="0">
      <alignment horizontal="left" vertical="center" wrapText="1"/>
    </xf>
    <xf numFmtId="49" fontId="5" borderId="4" applyNumberFormat="1" applyFont="1" applyFill="0" applyBorder="1" applyAlignment="1" applyProtection="0">
      <alignment horizontal="center" vertical="bottom" wrapText="1"/>
    </xf>
    <xf numFmtId="0" fontId="5" borderId="5" applyNumberFormat="0" applyFont="1" applyFill="0" applyBorder="1" applyAlignment="1" applyProtection="0">
      <alignment horizontal="left" vertical="center" wrapText="1"/>
    </xf>
    <xf numFmtId="49" fontId="7" borderId="1" applyNumberFormat="1" applyFont="1" applyFill="0" applyBorder="1" applyAlignment="1" applyProtection="0">
      <alignment horizontal="center" vertical="center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0" borderId="8" applyNumberFormat="0" applyFont="1" applyFill="0" applyBorder="1" applyAlignment="1" applyProtection="0">
      <alignment vertical="top" wrapText="1"/>
    </xf>
    <xf numFmtId="3" fontId="7" borderId="1" applyNumberFormat="1" applyFont="1" applyFill="0" applyBorder="1" applyAlignment="1" applyProtection="0">
      <alignment horizontal="center" vertical="center" wrapText="1"/>
    </xf>
    <xf numFmtId="0" fontId="0" borderId="9" applyNumberFormat="0" applyFont="1" applyFill="0" applyBorder="1" applyAlignment="1" applyProtection="0">
      <alignment vertical="top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4" applyNumberFormat="1" applyFont="1" applyFill="0" applyBorder="1" applyAlignment="1" applyProtection="0">
      <alignment horizontal="center" vertical="top" wrapText="1"/>
    </xf>
    <xf numFmtId="0" fontId="0" borderId="12" applyNumberFormat="0" applyFont="1" applyFill="0" applyBorder="1" applyAlignment="1" applyProtection="0">
      <alignment vertical="top" wrapText="1"/>
    </xf>
    <xf numFmtId="0" fontId="0" borderId="13" applyNumberFormat="0" applyFont="1" applyFill="0" applyBorder="1" applyAlignment="1" applyProtection="0">
      <alignment vertical="top" wrapText="1"/>
    </xf>
    <xf numFmtId="0" fontId="8" borderId="5" applyNumberFormat="0" applyFont="1" applyFill="0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0" borderId="16" applyNumberFormat="0" applyFont="1" applyFill="0" applyBorder="1" applyAlignment="1" applyProtection="0">
      <alignment vertical="top" wrapText="1"/>
    </xf>
    <xf numFmtId="0" fontId="5" borderId="6" applyNumberFormat="0" applyFont="1" applyFill="0" applyBorder="1" applyAlignment="1" applyProtection="0">
      <alignment horizontal="left" vertical="center" wrapText="1"/>
    </xf>
    <xf numFmtId="0" fontId="5" borderId="7" applyNumberFormat="0" applyFont="1" applyFill="0" applyBorder="1" applyAlignment="1" applyProtection="0">
      <alignment horizontal="left" vertical="center" wrapText="1"/>
    </xf>
    <xf numFmtId="0" fontId="0" borderId="17" applyNumberFormat="0" applyFont="1" applyFill="0" applyBorder="1" applyAlignment="1" applyProtection="0">
      <alignment vertical="top" wrapText="1"/>
    </xf>
    <xf numFmtId="49" fontId="5" borderId="18" applyNumberFormat="1" applyFont="1" applyFill="0" applyBorder="1" applyAlignment="1" applyProtection="0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e5e5e"/>
      <rgbColor rgb="ffbdc0bf"/>
      <rgbColor rgb="ffe4e4e4"/>
      <rgbColor rgb="ffed220b"/>
      <rgbColor rgb="ffa5a5a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37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9.9" customHeight="1" outlineLevelRow="0" outlineLevelCol="0"/>
  <cols>
    <col min="1" max="1" width="3.30469" style="1" customWidth="1"/>
    <col min="2" max="2" width="32.7578" style="1" customWidth="1"/>
    <col min="3" max="3" width="5.03125" style="1" customWidth="1"/>
    <col min="4" max="4" width="26.4141" style="1" customWidth="1"/>
    <col min="5" max="5" width="3.03906" style="1" customWidth="1"/>
    <col min="6" max="6" width="18.3906" style="1" customWidth="1"/>
    <col min="7" max="7" width="29.3203" style="1" customWidth="1"/>
    <col min="8" max="256" width="16.3516" style="1" customWidth="1"/>
  </cols>
  <sheetData>
    <row r="1" ht="41" customHeight="1">
      <c r="A1" t="s" s="2">
        <v>0</v>
      </c>
      <c r="B1" s="3"/>
      <c r="C1" s="3"/>
      <c r="D1" s="3"/>
      <c r="E1" s="3"/>
      <c r="F1" s="3"/>
      <c r="G1" s="3"/>
    </row>
    <row r="2" ht="33.1" customHeight="1">
      <c r="A2" t="s" s="4">
        <v>1</v>
      </c>
      <c r="B2" s="3"/>
      <c r="C2" s="3"/>
      <c r="D2" s="3"/>
      <c r="E2" s="3"/>
      <c r="F2" s="3"/>
      <c r="G2" t="s" s="4">
        <v>2</v>
      </c>
    </row>
    <row r="3" ht="34" customHeight="1">
      <c r="A3" t="s" s="5">
        <v>3</v>
      </c>
      <c r="B3" s="6"/>
      <c r="C3" s="6"/>
      <c r="D3" s="6"/>
      <c r="E3" s="6"/>
      <c r="F3" s="6"/>
      <c r="G3" s="6"/>
    </row>
    <row r="4" ht="44.6" customHeight="1">
      <c r="A4" s="7"/>
      <c r="B4" t="s" s="8">
        <v>4</v>
      </c>
      <c r="C4" s="6"/>
      <c r="D4" s="6"/>
      <c r="E4" s="6"/>
      <c r="F4" s="6"/>
      <c r="G4" s="9">
        <v>2</v>
      </c>
    </row>
    <row r="5" ht="17.05" customHeight="1">
      <c r="A5" s="7"/>
      <c r="B5" t="s" s="10">
        <v>5</v>
      </c>
      <c r="C5" t="s" s="10">
        <v>6</v>
      </c>
      <c r="D5" t="s" s="11">
        <v>7</v>
      </c>
      <c r="E5" s="12"/>
      <c r="F5" t="s" s="13">
        <v>8</v>
      </c>
      <c r="G5" s="9">
        <f>F6/F7</f>
        <v>1.2</v>
      </c>
    </row>
    <row r="6" ht="28.3" customHeight="1">
      <c r="A6" s="14"/>
      <c r="B6" s="15"/>
      <c r="C6" s="15"/>
      <c r="D6" s="16"/>
      <c r="E6" s="17"/>
      <c r="F6" s="18">
        <v>24000</v>
      </c>
      <c r="G6" s="19"/>
    </row>
    <row r="7" ht="28.3" customHeight="1">
      <c r="A7" s="20"/>
      <c r="B7" s="21"/>
      <c r="C7" s="21"/>
      <c r="D7" t="s" s="22">
        <v>9</v>
      </c>
      <c r="E7" s="23"/>
      <c r="F7" s="18">
        <v>20000</v>
      </c>
      <c r="G7" s="24"/>
    </row>
    <row r="8" ht="17.05" customHeight="1">
      <c r="A8" s="7"/>
      <c r="B8" t="s" s="10">
        <v>10</v>
      </c>
      <c r="C8" t="s" s="10">
        <v>6</v>
      </c>
      <c r="D8" t="s" s="11">
        <v>11</v>
      </c>
      <c r="E8" s="25"/>
      <c r="F8" t="s" s="13">
        <v>8</v>
      </c>
      <c r="G8" s="9">
        <f>F9/F10</f>
        <v>0.3</v>
      </c>
    </row>
    <row r="9" ht="28.3" customHeight="1">
      <c r="A9" s="14"/>
      <c r="B9" s="15"/>
      <c r="C9" s="15"/>
      <c r="D9" s="16"/>
      <c r="E9" s="17"/>
      <c r="F9" s="18">
        <v>6000</v>
      </c>
      <c r="G9" s="19"/>
    </row>
    <row r="10" ht="28.3" customHeight="1">
      <c r="A10" s="20"/>
      <c r="B10" s="21"/>
      <c r="C10" s="21"/>
      <c r="D10" t="s" s="22">
        <v>9</v>
      </c>
      <c r="E10" s="23"/>
      <c r="F10" s="18">
        <v>20000</v>
      </c>
      <c r="G10" s="24"/>
    </row>
    <row r="11" ht="34" customHeight="1">
      <c r="A11" t="s" s="5">
        <v>12</v>
      </c>
      <c r="B11" s="6"/>
      <c r="C11" s="26"/>
      <c r="D11" s="27"/>
      <c r="E11" s="27"/>
      <c r="F11" s="27"/>
      <c r="G11" s="28"/>
    </row>
    <row r="12" ht="17" customHeight="1">
      <c r="A12" s="29"/>
      <c r="B12" s="30"/>
      <c r="C12" s="30"/>
      <c r="D12" t="s" s="11">
        <v>13</v>
      </c>
      <c r="E12" s="12"/>
      <c r="F12" t="s" s="13">
        <v>8</v>
      </c>
      <c r="G12" s="9">
        <f>F13/F14</f>
        <v>3</v>
      </c>
    </row>
    <row r="13" ht="28.3" customHeight="1">
      <c r="A13" s="31"/>
      <c r="B13" t="s" s="32">
        <v>14</v>
      </c>
      <c r="C13" t="s" s="32">
        <v>6</v>
      </c>
      <c r="D13" s="16"/>
      <c r="E13" s="17"/>
      <c r="F13" s="18">
        <v>120000</v>
      </c>
      <c r="G13" s="19"/>
    </row>
    <row r="14" ht="28.3" customHeight="1">
      <c r="A14" s="20"/>
      <c r="B14" s="21"/>
      <c r="C14" s="21"/>
      <c r="D14" t="s" s="22">
        <v>15</v>
      </c>
      <c r="E14" s="23"/>
      <c r="F14" s="18">
        <v>40000</v>
      </c>
      <c r="G14" s="24"/>
    </row>
    <row r="15" ht="17" customHeight="1">
      <c r="A15" s="29"/>
      <c r="B15" s="30"/>
      <c r="C15" s="30"/>
      <c r="D15" t="s" s="11">
        <v>13</v>
      </c>
      <c r="E15" s="12"/>
      <c r="F15" t="s" s="13">
        <v>8</v>
      </c>
      <c r="G15" s="9">
        <f>F16/F17</f>
        <v>6</v>
      </c>
    </row>
    <row r="16" ht="28.3" customHeight="1">
      <c r="A16" s="31"/>
      <c r="B16" t="s" s="32">
        <v>16</v>
      </c>
      <c r="C16" t="s" s="32">
        <v>6</v>
      </c>
      <c r="D16" s="16"/>
      <c r="E16" s="17"/>
      <c r="F16" s="18">
        <v>120000</v>
      </c>
      <c r="G16" s="19"/>
    </row>
    <row r="17" ht="28.3" customHeight="1">
      <c r="A17" s="20"/>
      <c r="B17" s="21"/>
      <c r="C17" s="21"/>
      <c r="D17" t="s" s="22">
        <v>17</v>
      </c>
      <c r="E17" s="23"/>
      <c r="F17" s="18">
        <v>20000</v>
      </c>
      <c r="G17" s="24"/>
    </row>
    <row r="18" ht="17" customHeight="1">
      <c r="A18" s="29"/>
      <c r="B18" s="30"/>
      <c r="C18" s="30"/>
      <c r="D18" t="s" s="11">
        <v>13</v>
      </c>
      <c r="E18" s="12"/>
      <c r="F18" t="s" s="13">
        <v>8</v>
      </c>
      <c r="G18" s="9">
        <f>F19/F20</f>
        <v>0.5</v>
      </c>
    </row>
    <row r="19" ht="28.3" customHeight="1">
      <c r="A19" s="31"/>
      <c r="B19" t="s" s="32">
        <v>18</v>
      </c>
      <c r="C19" t="s" s="32">
        <v>6</v>
      </c>
      <c r="D19" s="16"/>
      <c r="E19" s="17"/>
      <c r="F19" s="18">
        <v>120000</v>
      </c>
      <c r="G19" s="19"/>
    </row>
    <row r="20" ht="28.3" customHeight="1">
      <c r="A20" s="20"/>
      <c r="B20" s="21"/>
      <c r="C20" s="21"/>
      <c r="D20" t="s" s="22">
        <v>19</v>
      </c>
      <c r="E20" s="23"/>
      <c r="F20" s="18">
        <v>240000</v>
      </c>
      <c r="G20" s="24"/>
    </row>
    <row r="21" ht="34" customHeight="1">
      <c r="A21" t="s" s="5">
        <v>20</v>
      </c>
      <c r="B21" s="6"/>
      <c r="C21" s="26"/>
      <c r="D21" s="27"/>
      <c r="E21" s="27"/>
      <c r="F21" s="27"/>
      <c r="G21" s="28"/>
    </row>
    <row r="22" ht="17" customHeight="1">
      <c r="A22" s="29"/>
      <c r="B22" s="30"/>
      <c r="C22" s="30"/>
      <c r="D22" t="s" s="11">
        <v>21</v>
      </c>
      <c r="E22" s="12"/>
      <c r="F22" t="s" s="13">
        <v>8</v>
      </c>
      <c r="G22" s="9">
        <f>F23/F24</f>
        <v>0.2</v>
      </c>
    </row>
    <row r="23" ht="28.3" customHeight="1">
      <c r="A23" s="31"/>
      <c r="B23" t="s" s="32">
        <v>22</v>
      </c>
      <c r="C23" t="s" s="32">
        <v>6</v>
      </c>
      <c r="D23" s="16"/>
      <c r="E23" s="17"/>
      <c r="F23" s="18">
        <v>60000</v>
      </c>
      <c r="G23" s="19"/>
    </row>
    <row r="24" ht="28.3" customHeight="1">
      <c r="A24" s="20"/>
      <c r="B24" s="21"/>
      <c r="C24" s="21"/>
      <c r="D24" t="s" s="22">
        <v>23</v>
      </c>
      <c r="E24" s="23"/>
      <c r="F24" s="18">
        <v>300000</v>
      </c>
      <c r="G24" s="24"/>
    </row>
    <row r="25" ht="17" customHeight="1">
      <c r="A25" s="29"/>
      <c r="B25" s="30"/>
      <c r="C25" s="30"/>
      <c r="D25" t="s" s="11">
        <v>24</v>
      </c>
      <c r="E25" s="12"/>
      <c r="F25" t="s" s="13">
        <v>8</v>
      </c>
      <c r="G25" s="9">
        <f>F26/F27</f>
        <v>0.375</v>
      </c>
    </row>
    <row r="26" ht="28.3" customHeight="1">
      <c r="A26" s="31"/>
      <c r="B26" t="s" s="32">
        <v>25</v>
      </c>
      <c r="C26" t="s" s="32">
        <v>6</v>
      </c>
      <c r="D26" s="16"/>
      <c r="E26" s="17"/>
      <c r="F26" s="18">
        <v>9000</v>
      </c>
      <c r="G26" s="19"/>
    </row>
    <row r="27" ht="28.3" customHeight="1">
      <c r="A27" s="20"/>
      <c r="B27" s="21"/>
      <c r="C27" s="21"/>
      <c r="D27" t="s" s="22">
        <v>26</v>
      </c>
      <c r="E27" s="23"/>
      <c r="F27" s="18">
        <v>24000</v>
      </c>
      <c r="G27" s="24"/>
    </row>
    <row r="28" ht="17" customHeight="1">
      <c r="A28" s="29"/>
      <c r="B28" s="30"/>
      <c r="C28" s="30"/>
      <c r="D28" t="s" s="11">
        <v>27</v>
      </c>
      <c r="E28" s="12"/>
      <c r="F28" t="s" s="13">
        <v>8</v>
      </c>
      <c r="G28" s="9">
        <f>F29/F30</f>
        <v>0.125</v>
      </c>
    </row>
    <row r="29" ht="28.3" customHeight="1">
      <c r="A29" s="31"/>
      <c r="B29" t="s" s="32">
        <v>28</v>
      </c>
      <c r="C29" t="s" s="32">
        <v>6</v>
      </c>
      <c r="D29" s="16"/>
      <c r="E29" s="17"/>
      <c r="F29" s="18">
        <v>3000</v>
      </c>
      <c r="G29" s="19"/>
    </row>
    <row r="30" ht="28.3" customHeight="1">
      <c r="A30" s="20"/>
      <c r="B30" s="21"/>
      <c r="C30" s="21"/>
      <c r="D30" t="s" s="22">
        <v>26</v>
      </c>
      <c r="E30" s="23"/>
      <c r="F30" s="18">
        <v>24000</v>
      </c>
      <c r="G30" s="24"/>
    </row>
    <row r="31" ht="34" customHeight="1">
      <c r="A31" t="s" s="5">
        <v>29</v>
      </c>
      <c r="B31" s="6"/>
      <c r="C31" s="26"/>
      <c r="D31" s="27"/>
      <c r="E31" s="27"/>
      <c r="F31" s="27"/>
      <c r="G31" s="28"/>
    </row>
    <row r="32" ht="17" customHeight="1">
      <c r="A32" s="29"/>
      <c r="B32" s="30"/>
      <c r="C32" s="30"/>
      <c r="D32" t="s" s="11">
        <v>30</v>
      </c>
      <c r="E32" s="12"/>
      <c r="F32" t="s" s="13">
        <v>8</v>
      </c>
      <c r="G32" s="9">
        <f>F33/F34</f>
        <v>0.25</v>
      </c>
    </row>
    <row r="33" ht="28.3" customHeight="1">
      <c r="A33" s="31"/>
      <c r="B33" t="s" s="32">
        <v>31</v>
      </c>
      <c r="C33" t="s" s="32">
        <v>6</v>
      </c>
      <c r="D33" s="16"/>
      <c r="E33" s="17"/>
      <c r="F33" s="18">
        <v>6000</v>
      </c>
      <c r="G33" s="19"/>
    </row>
    <row r="34" ht="28.3" customHeight="1">
      <c r="A34" s="20"/>
      <c r="B34" s="21"/>
      <c r="C34" s="21"/>
      <c r="D34" t="s" s="22">
        <v>26</v>
      </c>
      <c r="E34" s="23"/>
      <c r="F34" s="18">
        <v>24000</v>
      </c>
      <c r="G34" s="24"/>
    </row>
    <row r="35" ht="17" customHeight="1">
      <c r="A35" s="29"/>
      <c r="B35" s="30"/>
      <c r="C35" s="30"/>
      <c r="D35" t="s" s="11">
        <v>32</v>
      </c>
      <c r="E35" s="12"/>
      <c r="F35" t="s" s="13">
        <v>8</v>
      </c>
      <c r="G35" s="9">
        <f>F36/F37</f>
        <v>0.5</v>
      </c>
    </row>
    <row r="36" ht="28.3" customHeight="1">
      <c r="A36" s="31"/>
      <c r="B36" t="s" s="32">
        <v>33</v>
      </c>
      <c r="C36" t="s" s="32">
        <v>6</v>
      </c>
      <c r="D36" s="16"/>
      <c r="E36" s="17"/>
      <c r="F36" s="18">
        <v>120000</v>
      </c>
      <c r="G36" s="19"/>
    </row>
    <row r="37" ht="28.3" customHeight="1">
      <c r="A37" s="20"/>
      <c r="B37" s="21"/>
      <c r="C37" s="21"/>
      <c r="D37" t="s" s="22">
        <v>19</v>
      </c>
      <c r="E37" s="23"/>
      <c r="F37" s="18">
        <v>240000</v>
      </c>
      <c r="G37" s="24"/>
    </row>
  </sheetData>
  <mergeCells count="67">
    <mergeCell ref="B4:F4"/>
    <mergeCell ref="B5:B7"/>
    <mergeCell ref="D5:D6"/>
    <mergeCell ref="G5:G7"/>
    <mergeCell ref="B8:B10"/>
    <mergeCell ref="D8:D9"/>
    <mergeCell ref="C5:C7"/>
    <mergeCell ref="C8:C10"/>
    <mergeCell ref="G8:G10"/>
    <mergeCell ref="A5:A7"/>
    <mergeCell ref="A8:A10"/>
    <mergeCell ref="A3:G3"/>
    <mergeCell ref="A2:F2"/>
    <mergeCell ref="A11:G11"/>
    <mergeCell ref="B13:B14"/>
    <mergeCell ref="C13:C14"/>
    <mergeCell ref="D12:D13"/>
    <mergeCell ref="E5:E7"/>
    <mergeCell ref="E8:E10"/>
    <mergeCell ref="E12:E14"/>
    <mergeCell ref="A12:A14"/>
    <mergeCell ref="B16:B17"/>
    <mergeCell ref="C16:C17"/>
    <mergeCell ref="D15:D16"/>
    <mergeCell ref="E15:E17"/>
    <mergeCell ref="A15:A17"/>
    <mergeCell ref="B19:B20"/>
    <mergeCell ref="C19:C20"/>
    <mergeCell ref="D18:D19"/>
    <mergeCell ref="E18:E20"/>
    <mergeCell ref="A18:A20"/>
    <mergeCell ref="G12:G14"/>
    <mergeCell ref="G15:G17"/>
    <mergeCell ref="G18:G20"/>
    <mergeCell ref="A21:G21"/>
    <mergeCell ref="B23:B24"/>
    <mergeCell ref="C23:C24"/>
    <mergeCell ref="D22:D23"/>
    <mergeCell ref="E22:E24"/>
    <mergeCell ref="A22:A24"/>
    <mergeCell ref="G22:G24"/>
    <mergeCell ref="B26:B27"/>
    <mergeCell ref="C26:C27"/>
    <mergeCell ref="D25:D26"/>
    <mergeCell ref="E25:E27"/>
    <mergeCell ref="A25:A27"/>
    <mergeCell ref="G25:G27"/>
    <mergeCell ref="B29:B30"/>
    <mergeCell ref="C29:C30"/>
    <mergeCell ref="D28:D29"/>
    <mergeCell ref="E28:E30"/>
    <mergeCell ref="A28:A30"/>
    <mergeCell ref="G28:G30"/>
    <mergeCell ref="A31:G31"/>
    <mergeCell ref="B33:B34"/>
    <mergeCell ref="C33:C34"/>
    <mergeCell ref="D32:D33"/>
    <mergeCell ref="E32:E34"/>
    <mergeCell ref="A32:A34"/>
    <mergeCell ref="G32:G34"/>
    <mergeCell ref="B36:B37"/>
    <mergeCell ref="C36:C37"/>
    <mergeCell ref="D35:D36"/>
    <mergeCell ref="E35:E37"/>
    <mergeCell ref="A35:A37"/>
    <mergeCell ref="G35:G37"/>
    <mergeCell ref="A1:G1"/>
  </mergeCells>
  <pageMargins left="0.5" right="0.5" top="0.75" bottom="0.75" header="0.277778" footer="0.277778"/>
  <pageSetup firstPageNumber="1" fitToHeight="1" fitToWidth="1" scale="73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